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2 Decembar\"/>
    </mc:Choice>
  </mc:AlternateContent>
  <xr:revisionPtr revIDLastSave="0" documentId="13_ncr:1_{5578816E-0DAA-4F1E-91C9-9BEDA1A60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59" i="1" l="1"/>
  <c r="B21" i="1"/>
  <c r="C13" i="1"/>
  <c r="B19" i="1" l="1"/>
  <c r="B17" i="1" l="1"/>
</calcChain>
</file>

<file path=xl/sharedStrings.xml><?xml version="1.0" encoding="utf-8"?>
<sst xmlns="http://schemas.openxmlformats.org/spreadsheetml/2006/main" count="59" uniqueCount="51">
  <si>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</si>
  <si>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</si>
  <si>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</si>
  <si>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</si>
  <si>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</si>
  <si>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</si>
  <si>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</si>
  <si>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ISPLATE</t>
  </si>
  <si>
    <t>OSTALI TROŠKOVI U SZ 07F</t>
  </si>
  <si>
    <t>PROVIZIJA UPRAVE ZA TREZOR</t>
  </si>
  <si>
    <t>13.12.2023.</t>
  </si>
  <si>
    <t>14.12.2023.</t>
  </si>
  <si>
    <t>IZVOD  BR. 277</t>
  </si>
  <si>
    <t>RFZO - MATERIJALNI 07E</t>
  </si>
  <si>
    <t>RFZO - ISHRANA 07D</t>
  </si>
  <si>
    <t>SOLIDARNA POMOĆ 07K</t>
  </si>
  <si>
    <t>SOLIDARNA POMOĆ</t>
  </si>
  <si>
    <t>LEKOVI U SEKUNDARNOJ I TERCIJARNOJ ZZ - 071</t>
  </si>
  <si>
    <t>INO-PHARM  DOO BEOGRAD</t>
  </si>
  <si>
    <t>ENERGENTI U SZ - 07C</t>
  </si>
  <si>
    <t>NIS GAZPROM NEFT AD NOVI SAD</t>
  </si>
  <si>
    <t>KNEŽEVIĆ-PETROL</t>
  </si>
  <si>
    <t>NEW BANCOM DOO LESKOVAC</t>
  </si>
  <si>
    <t>DOM ZDRAVLJA VLASOTINCE</t>
  </si>
  <si>
    <t>MATERIJAL ZA DIJALIZU - 080</t>
  </si>
  <si>
    <t>ECOTRADE BG DOO NIŠ</t>
  </si>
  <si>
    <t>NATALY DROGERIJA TR NIŠ</t>
  </si>
  <si>
    <t>MABO DOO LESKOVAC</t>
  </si>
  <si>
    <t>OSTALI UGRADNI MATERIJAL - 084</t>
  </si>
  <si>
    <t>MAKLER DOO BEOGRAD</t>
  </si>
  <si>
    <t>MEDTRONIC SRBIJA</t>
  </si>
  <si>
    <t>SANITETSKI I MEDICINSKI MATERIJAL  SZ - 085</t>
  </si>
  <si>
    <t>INPHARM  CO DOO BEOGRAD</t>
  </si>
  <si>
    <t>PTM DOO ŠABAC</t>
  </si>
  <si>
    <t>APTUS DOO BEOGRAD</t>
  </si>
  <si>
    <t>GROSIS DOO NIŠ</t>
  </si>
  <si>
    <t>BEOHEM-3 DOO</t>
  </si>
  <si>
    <t>FLORA KOMERC DOO GORNJI MILANOVAC</t>
  </si>
  <si>
    <t>PROMEDIA DOO KIKINDA</t>
  </si>
  <si>
    <t>MEDINIC EXPORT-IMPORT DOO BEOGRAD</t>
  </si>
  <si>
    <t>OMNI MEDIKAL DOO BEOGRAD</t>
  </si>
  <si>
    <t>B.BRAUN ADRIA RSRB DOO BEOGRAD</t>
  </si>
  <si>
    <t>GALEN FOKUS DOO BEOGRAD</t>
  </si>
  <si>
    <t>MESSER TEHNOGAS AD BEOGRAD</t>
  </si>
  <si>
    <t>GOSPER  DOO BEOGRAD</t>
  </si>
  <si>
    <t>AKO MED DOO BEOGRAD</t>
  </si>
  <si>
    <t>AMG PHARM DOO BEOGRAD</t>
  </si>
  <si>
    <t>BEOLASER DOO BEOGRAD</t>
  </si>
  <si>
    <t>SINOFARM DOO</t>
  </si>
  <si>
    <t>DIAHEM GRAMIM</t>
  </si>
  <si>
    <t>LEKOVI VAN LISTE LEKOVA - 958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</si>
</sst>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0" fontId="30" fillId="0" borderId="0" xfId="8" applyFont="1"/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  <xf numFmtId="4" fontId="30" fillId="0" borderId="0" xfId="0" applyNumberFormat="1" applyFont="1" applyAlignment="1">
      <alignment horizontal="right"/>
    </xf>
    <xf numFmtId="0" fontId="48" fillId="0" borderId="14" xfId="0" applyFont="1" applyBorder="1"/>
    <xf numFmtId="4" fontId="48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topLeftCell="A5" workbookViewId="0">
      <selection activeCell="D62" sqref="D62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11</v>
      </c>
    </row>
    <row r="6" spans="1:5" x14ac:dyDescent="0.25">
      <c r="A6" s="1" t="s">
        <v>12</v>
      </c>
    </row>
    <row r="7" spans="1:5" x14ac:dyDescent="0.25">
      <c r="A7" s="4" t="s">
        <v>1</v>
      </c>
      <c r="B7" s="4" t="s">
        <v>11</v>
      </c>
      <c r="C7" s="6">
        <v>10692881.439999999</v>
      </c>
    </row>
    <row r="8" spans="1:5" x14ac:dyDescent="0.25">
      <c r="A8" s="4" t="s">
        <v>2</v>
      </c>
      <c r="B8" s="4" t="s">
        <v>10</v>
      </c>
      <c r="C8" s="6">
        <v>18006712.620000001</v>
      </c>
    </row>
    <row r="9" spans="1:5" x14ac:dyDescent="0.25">
      <c r="A9" s="4" t="s">
        <v>5</v>
      </c>
      <c r="B9" s="4" t="s">
        <v>11</v>
      </c>
      <c r="C9" s="6">
        <v>2950</v>
      </c>
    </row>
    <row r="10" spans="1:5" x14ac:dyDescent="0.25">
      <c r="A10" s="4" t="s">
        <v>13</v>
      </c>
      <c r="B10" s="4" t="s">
        <v>11</v>
      </c>
      <c r="C10" s="6">
        <v>3514625</v>
      </c>
    </row>
    <row r="11" spans="1:5" x14ac:dyDescent="0.25">
      <c r="A11" s="4" t="s">
        <v>14</v>
      </c>
      <c r="B11" s="4" t="s">
        <v>11</v>
      </c>
      <c r="C11" s="6">
        <v>919041.67</v>
      </c>
    </row>
    <row r="12" spans="1:5" x14ac:dyDescent="0.25">
      <c r="A12" s="4" t="s">
        <v>7</v>
      </c>
      <c r="B12" s="4" t="s">
        <v>11</v>
      </c>
      <c r="C12" s="6">
        <v>11750447.85</v>
      </c>
    </row>
    <row r="13" spans="1:5" x14ac:dyDescent="0.25">
      <c r="B13" s="4" t="s">
        <v>11</v>
      </c>
      <c r="C13" s="16">
        <f>C8+C9+C10+C11-C12</f>
        <v>10692881.440000003</v>
      </c>
    </row>
    <row r="14" spans="1:5" x14ac:dyDescent="0.25">
      <c r="B14" s="4"/>
      <c r="C14" s="6"/>
    </row>
    <row r="15" spans="1:5" x14ac:dyDescent="0.25">
      <c r="B15" s="4"/>
      <c r="C15" s="5"/>
      <c r="E15" s="9"/>
    </row>
    <row r="16" spans="1:5" x14ac:dyDescent="0.25">
      <c r="B16" s="9"/>
      <c r="C16" s="5"/>
    </row>
    <row r="17" spans="1:3" x14ac:dyDescent="0.25">
      <c r="A17" s="10" t="s">
        <v>6</v>
      </c>
      <c r="B17" s="8" t="str">
        <f>A4</f>
        <v>14.12.2023.</v>
      </c>
      <c r="C17" s="7"/>
    </row>
    <row r="18" spans="1:3" x14ac:dyDescent="0.25">
      <c r="A18" s="10"/>
      <c r="B18" s="8"/>
      <c r="C18" s="7"/>
    </row>
    <row r="19" spans="1:3" s="1" customFormat="1" x14ac:dyDescent="0.25">
      <c r="A19" s="12" t="s">
        <v>8</v>
      </c>
      <c r="B19" s="13">
        <f>B20</f>
        <v>77.400000000000006</v>
      </c>
      <c r="C19" s="11"/>
    </row>
    <row r="20" spans="1:3" x14ac:dyDescent="0.25">
      <c r="A20" s="14" t="s">
        <v>9</v>
      </c>
      <c r="B20" s="15">
        <v>77.400000000000006</v>
      </c>
    </row>
    <row r="21" spans="1:3" x14ac:dyDescent="0.25">
      <c r="A21" s="12" t="s">
        <v>15</v>
      </c>
      <c r="B21" s="13">
        <f>B22</f>
        <v>105920.78</v>
      </c>
    </row>
    <row r="22" spans="1:3" x14ac:dyDescent="0.25">
      <c r="A22" s="14" t="s">
        <v>16</v>
      </c>
      <c r="B22" s="15">
        <v>105920.78</v>
      </c>
    </row>
    <row r="23" spans="1:3" s="1" customFormat="1" x14ac:dyDescent="0.25">
      <c r="A23" s="12" t="s">
        <v>17</v>
      </c>
      <c r="B23" s="13">
        <v>7920</v>
      </c>
      <c r="C23" s="11"/>
    </row>
    <row r="24" spans="1:3" x14ac:dyDescent="0.25">
      <c r="A24" s="14" t="s">
        <v>18</v>
      </c>
      <c r="B24" s="15">
        <v>7920</v>
      </c>
    </row>
    <row r="25" spans="1:3" s="1" customFormat="1" x14ac:dyDescent="0.25">
      <c r="A25" s="12" t="s">
        <v>19</v>
      </c>
      <c r="B25" s="13">
        <v>7931318.4699999997</v>
      </c>
      <c r="C25" s="11"/>
    </row>
    <row r="26" spans="1:3" x14ac:dyDescent="0.25">
      <c r="A26" s="17" t="s">
        <v>20</v>
      </c>
      <c r="B26" s="18">
        <v>575148.09</v>
      </c>
    </row>
    <row r="27" spans="1:3" x14ac:dyDescent="0.25">
      <c r="A27" s="17" t="s">
        <v>21</v>
      </c>
      <c r="B27" s="18">
        <v>7074735.3600000003</v>
      </c>
    </row>
    <row r="28" spans="1:3" x14ac:dyDescent="0.25">
      <c r="A28" s="17" t="s">
        <v>22</v>
      </c>
      <c r="B28" s="18">
        <v>84000</v>
      </c>
    </row>
    <row r="29" spans="1:3" x14ac:dyDescent="0.25">
      <c r="A29" s="14" t="s">
        <v>23</v>
      </c>
      <c r="B29" s="15">
        <v>197435.02</v>
      </c>
    </row>
    <row r="30" spans="1:3" s="1" customFormat="1" x14ac:dyDescent="0.25">
      <c r="A30" s="12" t="s">
        <v>24</v>
      </c>
      <c r="B30" s="13">
        <v>201480</v>
      </c>
      <c r="C30" s="11"/>
    </row>
    <row r="31" spans="1:3" x14ac:dyDescent="0.25">
      <c r="A31" s="17" t="s">
        <v>25</v>
      </c>
      <c r="B31" s="18">
        <v>170400</v>
      </c>
    </row>
    <row r="32" spans="1:3" x14ac:dyDescent="0.25">
      <c r="A32" s="17" t="s">
        <v>26</v>
      </c>
      <c r="B32" s="18">
        <v>9480</v>
      </c>
    </row>
    <row r="33" spans="1:3" x14ac:dyDescent="0.25">
      <c r="A33" s="14" t="s">
        <v>27</v>
      </c>
      <c r="B33" s="15">
        <v>21600</v>
      </c>
    </row>
    <row r="34" spans="1:3" s="1" customFormat="1" x14ac:dyDescent="0.25">
      <c r="A34" s="12" t="s">
        <v>28</v>
      </c>
      <c r="B34" s="13">
        <v>234850</v>
      </c>
      <c r="C34" s="11"/>
    </row>
    <row r="35" spans="1:3" x14ac:dyDescent="0.25">
      <c r="A35" s="17" t="s">
        <v>29</v>
      </c>
      <c r="B35" s="18">
        <v>147950</v>
      </c>
    </row>
    <row r="36" spans="1:3" x14ac:dyDescent="0.25">
      <c r="A36" s="17" t="s">
        <v>30</v>
      </c>
      <c r="B36" s="18">
        <v>53900</v>
      </c>
    </row>
    <row r="37" spans="1:3" x14ac:dyDescent="0.25">
      <c r="A37" s="14" t="s">
        <v>25</v>
      </c>
      <c r="B37" s="15">
        <v>33000</v>
      </c>
    </row>
    <row r="38" spans="1:3" s="1" customFormat="1" x14ac:dyDescent="0.25">
      <c r="A38" s="12" t="s">
        <v>31</v>
      </c>
      <c r="B38" s="13">
        <v>2783820.8</v>
      </c>
      <c r="C38" s="11"/>
    </row>
    <row r="39" spans="1:3" x14ac:dyDescent="0.25">
      <c r="A39" s="17" t="s">
        <v>32</v>
      </c>
      <c r="B39" s="18">
        <v>25172.400000000001</v>
      </c>
    </row>
    <row r="40" spans="1:3" x14ac:dyDescent="0.25">
      <c r="A40" s="17" t="s">
        <v>33</v>
      </c>
      <c r="B40" s="18">
        <v>6669</v>
      </c>
    </row>
    <row r="41" spans="1:3" x14ac:dyDescent="0.25">
      <c r="A41" s="17" t="s">
        <v>34</v>
      </c>
      <c r="B41" s="18">
        <v>45000</v>
      </c>
    </row>
    <row r="42" spans="1:3" x14ac:dyDescent="0.25">
      <c r="A42" s="17" t="s">
        <v>35</v>
      </c>
      <c r="B42" s="18">
        <v>442511</v>
      </c>
    </row>
    <row r="43" spans="1:3" x14ac:dyDescent="0.25">
      <c r="A43" s="17" t="s">
        <v>36</v>
      </c>
      <c r="B43" s="18">
        <v>328560</v>
      </c>
    </row>
    <row r="44" spans="1:3" x14ac:dyDescent="0.25">
      <c r="A44" s="17" t="s">
        <v>37</v>
      </c>
      <c r="B44" s="18">
        <v>4884</v>
      </c>
    </row>
    <row r="45" spans="1:3" x14ac:dyDescent="0.25">
      <c r="A45" s="17" t="s">
        <v>38</v>
      </c>
      <c r="B45" s="18">
        <v>22728</v>
      </c>
    </row>
    <row r="46" spans="1:3" x14ac:dyDescent="0.25">
      <c r="A46" s="17" t="s">
        <v>39</v>
      </c>
      <c r="B46" s="18">
        <v>40700</v>
      </c>
    </row>
    <row r="47" spans="1:3" x14ac:dyDescent="0.25">
      <c r="A47" s="17" t="s">
        <v>40</v>
      </c>
      <c r="B47" s="18">
        <v>4180</v>
      </c>
    </row>
    <row r="48" spans="1:3" x14ac:dyDescent="0.25">
      <c r="A48" s="17" t="s">
        <v>41</v>
      </c>
      <c r="B48" s="18">
        <v>308444.40000000002</v>
      </c>
    </row>
    <row r="49" spans="1:3" x14ac:dyDescent="0.25">
      <c r="A49" s="17" t="s">
        <v>42</v>
      </c>
      <c r="B49" s="18">
        <v>343920</v>
      </c>
    </row>
    <row r="50" spans="1:3" x14ac:dyDescent="0.25">
      <c r="A50" s="17" t="s">
        <v>43</v>
      </c>
      <c r="B50" s="18">
        <v>8035.2</v>
      </c>
    </row>
    <row r="51" spans="1:3" x14ac:dyDescent="0.25">
      <c r="A51" s="17" t="s">
        <v>44</v>
      </c>
      <c r="B51" s="18">
        <v>136200</v>
      </c>
    </row>
    <row r="52" spans="1:3" x14ac:dyDescent="0.25">
      <c r="A52" s="17" t="s">
        <v>45</v>
      </c>
      <c r="B52" s="18">
        <v>24604.799999999999</v>
      </c>
    </row>
    <row r="53" spans="1:3" x14ac:dyDescent="0.25">
      <c r="A53" s="17" t="s">
        <v>46</v>
      </c>
      <c r="B53" s="18">
        <v>13068</v>
      </c>
    </row>
    <row r="54" spans="1:3" x14ac:dyDescent="0.25">
      <c r="A54" s="17" t="s">
        <v>47</v>
      </c>
      <c r="B54" s="18">
        <v>349800</v>
      </c>
    </row>
    <row r="55" spans="1:3" x14ac:dyDescent="0.25">
      <c r="A55" s="17" t="s">
        <v>48</v>
      </c>
      <c r="B55" s="18">
        <v>96768</v>
      </c>
    </row>
    <row r="56" spans="1:3" x14ac:dyDescent="0.25">
      <c r="A56" s="14" t="s">
        <v>49</v>
      </c>
      <c r="B56" s="15">
        <v>582576</v>
      </c>
    </row>
    <row r="57" spans="1:3" s="1" customFormat="1" x14ac:dyDescent="0.25">
      <c r="A57" s="12" t="s">
        <v>50</v>
      </c>
      <c r="B57" s="13">
        <v>485060.4</v>
      </c>
      <c r="C57" s="11"/>
    </row>
    <row r="58" spans="1:3" x14ac:dyDescent="0.25">
      <c r="A58" s="14" t="s">
        <v>43</v>
      </c>
      <c r="B58" s="15">
        <v>485060.4</v>
      </c>
    </row>
    <row r="59" spans="1:3" x14ac:dyDescent="0.25">
      <c r="B59" s="8">
        <f>B57+B38+B34+B30+B25+B23+B21+B19</f>
        <v>11750447.85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2023-12-15T06:47:39Z</dcterms:modified>
</cp:coreProperties>
</file>